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<sst xmlns="http://schemas.openxmlformats.org/spreadsheetml/2006/main" count="48" uniqueCount="41">
  <si>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VACATION CABIN ENTERPRISE BUDGET</t>
  </si>
  <si>
    <t>INCOME</t>
  </si>
  <si>
    <t>UNIT</t>
  </si>
  <si>
    <t>QUANTITY</t>
  </si>
  <si>
    <t>PRICE/UNIT</t>
  </si>
  <si>
    <t>TOTAL</t>
  </si>
  <si>
    <t>(1) cabin rental</t>
  </si>
  <si>
    <t>night</t>
  </si>
  <si>
    <t>hunting lease</t>
  </si>
  <si>
    <t>year</t>
  </si>
  <si>
    <t>total income</t>
  </si>
  <si>
    <t>VARIABLE COSTS</t>
  </si>
  <si>
    <t>AMOUNT</t>
  </si>
  <si>
    <t>PRICE</t>
  </si>
  <si>
    <t>TOTAL COST</t>
  </si>
  <si>
    <t>yr</t>
  </si>
  <si>
    <t>mo</t>
  </si>
  <si>
    <t>Web site</t>
  </si>
  <si>
    <t>night rented</t>
  </si>
  <si>
    <t>FIXED COSTS</t>
  </si>
  <si>
    <t>COST/YEAR</t>
  </si>
  <si>
    <t>Insurance</t>
  </si>
  <si>
    <t>Permit</t>
  </si>
  <si>
    <t>Electricity</t>
  </si>
  <si>
    <t>Laundry</t>
  </si>
  <si>
    <t>Advertising</t>
  </si>
  <si>
    <t xml:space="preserve">(2) Labor-bookkeeping </t>
  </si>
  <si>
    <t>(3) Labor-maint., cleaning</t>
  </si>
  <si>
    <t>Total variable costs</t>
  </si>
  <si>
    <t>COST OVER 10 YEARS</t>
  </si>
  <si>
    <t>YR'LY % of TOTAL COST</t>
  </si>
  <si>
    <t>(5) Cost per year</t>
  </si>
  <si>
    <t>(6) Building</t>
  </si>
  <si>
    <t>Septic</t>
  </si>
  <si>
    <t>Water</t>
  </si>
  <si>
    <t>Gravel-1000 ft.</t>
  </si>
  <si>
    <t>Home furnishings</t>
  </si>
  <si>
    <t>Appliances</t>
  </si>
  <si>
    <t>Total fixed costs</t>
  </si>
  <si>
    <t>Total variable + fixed costs</t>
  </si>
  <si>
    <t>(7) Net income over variable + fixed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</si>
</sst>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8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9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right"/>
    </xf>
    <xf numFmtId="8" fontId="3" fillId="0" borderId="7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9.00390625" style="0" bestFit="1" customWidth="1"/>
    <col min="2" max="2" width="14.00390625" style="0" customWidth="1"/>
    <col min="3" max="3" width="21.57421875" style="0" bestFit="1" customWidth="1"/>
    <col min="4" max="4" width="23.28125" style="0" bestFit="1" customWidth="1"/>
    <col min="5" max="5" width="11.7109375" style="0" bestFit="1" customWidth="1"/>
    <col min="6" max="6" width="12.28125" style="0" bestFit="1" customWidth="1"/>
  </cols>
  <sheetData>
    <row r="1" spans="1:6" ht="13.5" thickTop="1">
      <c r="A1" s="29" t="s">
        <v>0</v>
      </c>
      <c r="B1" s="30"/>
      <c r="C1" s="30"/>
      <c r="D1" s="30"/>
      <c r="E1" s="30"/>
      <c r="F1" s="31"/>
    </row>
    <row r="2" spans="1:6" ht="13.5" thickBot="1">
      <c r="A2" s="32"/>
      <c r="B2" s="33"/>
      <c r="C2" s="33"/>
      <c r="D2" s="33"/>
      <c r="E2" s="33"/>
      <c r="F2" s="34"/>
    </row>
    <row r="3" spans="1:6" ht="13.5" thickTop="1">
      <c r="A3" s="23" t="s">
        <v>1</v>
      </c>
      <c r="B3" s="24"/>
      <c r="C3" s="12" t="s">
        <v>2</v>
      </c>
      <c r="D3" s="12" t="s">
        <v>3</v>
      </c>
      <c r="E3" s="12" t="s">
        <v>4</v>
      </c>
      <c r="F3" s="13" t="s">
        <v>5</v>
      </c>
    </row>
    <row r="4" spans="1:6" ht="12.75">
      <c r="A4" s="21" t="s">
        <v>6</v>
      </c>
      <c r="B4" s="22"/>
      <c r="C4" s="2" t="s">
        <v>7</v>
      </c>
      <c r="D4" s="2">
        <v>125</v>
      </c>
      <c r="E4" s="3">
        <v>100</v>
      </c>
      <c r="F4" s="4">
        <f>D4*E4</f>
        <v>12500</v>
      </c>
    </row>
    <row r="5" spans="1:6" ht="12.75">
      <c r="A5" s="21" t="s">
        <v>8</v>
      </c>
      <c r="B5" s="22"/>
      <c r="C5" s="2" t="s">
        <v>9</v>
      </c>
      <c r="D5" s="2">
        <v>1</v>
      </c>
      <c r="E5" s="2">
        <v>500</v>
      </c>
      <c r="F5" s="4">
        <f>D5*E5</f>
        <v>500</v>
      </c>
    </row>
    <row r="6" spans="1:6" ht="13.5" thickBot="1">
      <c r="A6" s="37" t="s">
        <v>10</v>
      </c>
      <c r="B6" s="38"/>
      <c r="C6" s="5"/>
      <c r="D6" s="5"/>
      <c r="E6" s="5"/>
      <c r="F6" s="6">
        <f>SUM(F4:F5)</f>
        <v>13000</v>
      </c>
    </row>
    <row r="7" spans="1:6" ht="13.5" thickTop="1">
      <c r="A7" s="35" t="s">
        <v>11</v>
      </c>
      <c r="B7" s="36"/>
      <c r="C7" s="12" t="s">
        <v>2</v>
      </c>
      <c r="D7" s="12" t="s">
        <v>12</v>
      </c>
      <c r="E7" s="12" t="s">
        <v>13</v>
      </c>
      <c r="F7" s="13" t="s">
        <v>14</v>
      </c>
    </row>
    <row r="8" spans="1:6" ht="12.75">
      <c r="A8" s="27" t="s">
        <v>21</v>
      </c>
      <c r="B8" s="28"/>
      <c r="C8" s="2" t="s">
        <v>15</v>
      </c>
      <c r="D8" s="2">
        <v>1</v>
      </c>
      <c r="E8" s="3">
        <v>500</v>
      </c>
      <c r="F8" s="4">
        <f aca="true" t="shared" si="0" ref="F8:F15">D8*E8</f>
        <v>500</v>
      </c>
    </row>
    <row r="9" spans="1:6" ht="12.75">
      <c r="A9" s="27" t="s">
        <v>22</v>
      </c>
      <c r="B9" s="28"/>
      <c r="C9" s="2" t="s">
        <v>15</v>
      </c>
      <c r="D9" s="2">
        <v>1</v>
      </c>
      <c r="E9" s="2">
        <v>50</v>
      </c>
      <c r="F9" s="4">
        <f t="shared" si="0"/>
        <v>50</v>
      </c>
    </row>
    <row r="10" spans="1:6" ht="12.75">
      <c r="A10" s="27" t="s">
        <v>23</v>
      </c>
      <c r="B10" s="28"/>
      <c r="C10" s="2" t="s">
        <v>16</v>
      </c>
      <c r="D10" s="2">
        <v>12</v>
      </c>
      <c r="E10" s="2">
        <v>25</v>
      </c>
      <c r="F10" s="4">
        <f t="shared" si="0"/>
        <v>300</v>
      </c>
    </row>
    <row r="11" spans="1:6" ht="12.75">
      <c r="A11" s="27" t="s">
        <v>24</v>
      </c>
      <c r="B11" s="28"/>
      <c r="C11" s="2" t="s">
        <v>16</v>
      </c>
      <c r="D11" s="2">
        <v>12</v>
      </c>
      <c r="E11" s="2">
        <v>20</v>
      </c>
      <c r="F11" s="4">
        <f t="shared" si="0"/>
        <v>240</v>
      </c>
    </row>
    <row r="12" spans="1:6" ht="12.75">
      <c r="A12" s="21" t="s">
        <v>25</v>
      </c>
      <c r="B12" s="22"/>
      <c r="C12" s="2" t="s">
        <v>15</v>
      </c>
      <c r="D12" s="2">
        <v>1</v>
      </c>
      <c r="E12" s="2">
        <v>200</v>
      </c>
      <c r="F12" s="4">
        <f t="shared" si="0"/>
        <v>200</v>
      </c>
    </row>
    <row r="13" spans="1:6" ht="12.75">
      <c r="A13" s="27" t="s">
        <v>17</v>
      </c>
      <c r="B13" s="28"/>
      <c r="C13" s="2" t="s">
        <v>15</v>
      </c>
      <c r="D13" s="2">
        <v>1</v>
      </c>
      <c r="E13" s="2">
        <v>150</v>
      </c>
      <c r="F13" s="4">
        <f t="shared" si="0"/>
        <v>150</v>
      </c>
    </row>
    <row r="14" spans="1:6" ht="12.75">
      <c r="A14" s="21" t="s">
        <v>26</v>
      </c>
      <c r="B14" s="22"/>
      <c r="C14" s="2" t="s">
        <v>16</v>
      </c>
      <c r="D14" s="2">
        <v>12</v>
      </c>
      <c r="E14" s="2">
        <v>220</v>
      </c>
      <c r="F14" s="4">
        <f t="shared" si="0"/>
        <v>2640</v>
      </c>
    </row>
    <row r="15" spans="1:6" ht="12.75">
      <c r="A15" s="21" t="s">
        <v>27</v>
      </c>
      <c r="B15" s="22"/>
      <c r="C15" s="2" t="s">
        <v>18</v>
      </c>
      <c r="D15" s="2">
        <v>125</v>
      </c>
      <c r="E15" s="2">
        <v>15</v>
      </c>
      <c r="F15" s="4">
        <f t="shared" si="0"/>
        <v>1875</v>
      </c>
    </row>
    <row r="16" spans="1:6" ht="13.5" thickBot="1">
      <c r="A16" s="19" t="s">
        <v>28</v>
      </c>
      <c r="B16" s="20"/>
      <c r="C16" s="7"/>
      <c r="D16" s="7"/>
      <c r="E16" s="7"/>
      <c r="F16" s="17">
        <f>SUM(F8:F15)</f>
        <v>5955</v>
      </c>
    </row>
    <row r="17" spans="1:6" ht="13.5" thickTop="1">
      <c r="A17" s="23" t="s">
        <v>19</v>
      </c>
      <c r="B17" s="24"/>
      <c r="C17" s="12" t="s">
        <v>29</v>
      </c>
      <c r="D17" s="12" t="s">
        <v>30</v>
      </c>
      <c r="E17" s="12" t="s">
        <v>20</v>
      </c>
      <c r="F17" s="9"/>
    </row>
    <row r="18" spans="1:6" ht="12.75">
      <c r="A18" s="25" t="s">
        <v>31</v>
      </c>
      <c r="B18" s="26"/>
      <c r="C18" s="1"/>
      <c r="D18" s="1"/>
      <c r="E18" s="1"/>
      <c r="F18" s="10"/>
    </row>
    <row r="19" spans="1:6" ht="12.75">
      <c r="A19" s="21" t="s">
        <v>32</v>
      </c>
      <c r="B19" s="22"/>
      <c r="C19" s="3">
        <v>15000</v>
      </c>
      <c r="D19" s="14">
        <v>0.1</v>
      </c>
      <c r="E19" s="18">
        <f aca="true" t="shared" si="1" ref="E19:E25">C19*D19</f>
        <v>1500</v>
      </c>
      <c r="F19" s="10"/>
    </row>
    <row r="20" spans="1:6" ht="12.75">
      <c r="A20" s="27" t="s">
        <v>33</v>
      </c>
      <c r="B20" s="28"/>
      <c r="C20" s="2">
        <v>2500</v>
      </c>
      <c r="D20" s="14">
        <v>0.1</v>
      </c>
      <c r="E20" s="15">
        <f t="shared" si="1"/>
        <v>250</v>
      </c>
      <c r="F20" s="10"/>
    </row>
    <row r="21" spans="1:6" ht="12.75">
      <c r="A21" s="27" t="s">
        <v>34</v>
      </c>
      <c r="B21" s="28"/>
      <c r="C21" s="2">
        <v>3500</v>
      </c>
      <c r="D21" s="14">
        <v>0.1</v>
      </c>
      <c r="E21" s="15">
        <f t="shared" si="1"/>
        <v>350</v>
      </c>
      <c r="F21" s="10"/>
    </row>
    <row r="22" spans="1:6" ht="12.75">
      <c r="A22" s="27" t="s">
        <v>23</v>
      </c>
      <c r="B22" s="28"/>
      <c r="C22" s="2">
        <v>4000</v>
      </c>
      <c r="D22" s="14">
        <v>0.1</v>
      </c>
      <c r="E22" s="15">
        <f t="shared" si="1"/>
        <v>400</v>
      </c>
      <c r="F22" s="10"/>
    </row>
    <row r="23" spans="1:6" ht="12.75">
      <c r="A23" s="21" t="s">
        <v>35</v>
      </c>
      <c r="B23" s="22"/>
      <c r="C23" s="2">
        <v>2000</v>
      </c>
      <c r="D23" s="14">
        <v>0.2</v>
      </c>
      <c r="E23" s="15">
        <f t="shared" si="1"/>
        <v>400</v>
      </c>
      <c r="F23" s="10"/>
    </row>
    <row r="24" spans="1:6" ht="12.75">
      <c r="A24" s="21" t="s">
        <v>36</v>
      </c>
      <c r="B24" s="22"/>
      <c r="C24" s="2">
        <v>2500</v>
      </c>
      <c r="D24" s="14">
        <v>0.2</v>
      </c>
      <c r="E24" s="15">
        <f t="shared" si="1"/>
        <v>500</v>
      </c>
      <c r="F24" s="10"/>
    </row>
    <row r="25" spans="1:6" ht="12.75">
      <c r="A25" s="21" t="s">
        <v>37</v>
      </c>
      <c r="B25" s="22"/>
      <c r="C25" s="2">
        <v>1500</v>
      </c>
      <c r="D25" s="14">
        <v>0.2</v>
      </c>
      <c r="E25" s="15">
        <f t="shared" si="1"/>
        <v>300</v>
      </c>
      <c r="F25" s="10"/>
    </row>
    <row r="26" spans="1:6" ht="12.75">
      <c r="A26" s="21" t="s">
        <v>38</v>
      </c>
      <c r="B26" s="22"/>
      <c r="C26" s="1"/>
      <c r="D26" s="1"/>
      <c r="E26" s="15">
        <f>SUM(E19:E25)</f>
        <v>3700</v>
      </c>
      <c r="F26" s="10"/>
    </row>
    <row r="27" spans="1:6" ht="12.75">
      <c r="A27" s="21" t="s">
        <v>39</v>
      </c>
      <c r="B27" s="22"/>
      <c r="C27" s="1"/>
      <c r="D27" s="1"/>
      <c r="E27" s="15">
        <f>SUM(F16+E26)</f>
        <v>9655</v>
      </c>
      <c r="F27" s="10"/>
    </row>
    <row r="28" spans="1:6" ht="13.5" thickBot="1">
      <c r="A28" s="19" t="s">
        <v>40</v>
      </c>
      <c r="B28" s="20"/>
      <c r="C28" s="20"/>
      <c r="D28" s="8"/>
      <c r="E28" s="16">
        <f>SUM(F6-E27)</f>
        <v>3345</v>
      </c>
      <c r="F28" s="11"/>
    </row>
    <row r="29" ht="13.5" thickTop="1"/>
  </sheetData>
  <mergeCells count="27">
    <mergeCell ref="A16:B16"/>
    <mergeCell ref="A6:B6"/>
    <mergeCell ref="A14:B14"/>
    <mergeCell ref="A15:B15"/>
    <mergeCell ref="A13:B13"/>
    <mergeCell ref="A1:F2"/>
    <mergeCell ref="A3:B3"/>
    <mergeCell ref="A7:B7"/>
    <mergeCell ref="A12:B12"/>
    <mergeCell ref="A8:B8"/>
    <mergeCell ref="A9:B9"/>
    <mergeCell ref="A10:B10"/>
    <mergeCell ref="A11:B11"/>
    <mergeCell ref="A4:B4"/>
    <mergeCell ref="A5:B5"/>
    <mergeCell ref="A17:B17"/>
    <mergeCell ref="A18:B18"/>
    <mergeCell ref="A19:B19"/>
    <mergeCell ref="A27:B27"/>
    <mergeCell ref="A20:B20"/>
    <mergeCell ref="A21:B21"/>
    <mergeCell ref="A22:B22"/>
    <mergeCell ref="A28:C28"/>
    <mergeCell ref="A23:B23"/>
    <mergeCell ref="A24:B24"/>
    <mergeCell ref="A25:B25"/>
    <mergeCell ref="A26:B2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Maryland- 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Elli</cp:lastModifiedBy>
  <dcterms:created xsi:type="dcterms:W3CDTF">2003-05-09T15:16:08Z</dcterms:created>
  <dcterms:modified xsi:type="dcterms:W3CDTF">2006-05-31T14:39:18Z</dcterms:modified>
  <cp:category/>
  <cp:version/>
  <cp:contentType/>
  <cp:contentStatus/>
</cp:coreProperties>
</file>