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<sst xmlns="http://schemas.openxmlformats.org/spreadsheetml/2006/main" count="77" uniqueCount="59">
  <si>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Fee-Fishing Enterprise Budget</t>
  </si>
  <si>
    <t>UNIT</t>
  </si>
  <si>
    <t>QUANTITY</t>
  </si>
  <si>
    <t>PRICE/UNIT</t>
  </si>
  <si>
    <t>TOTAL ($)</t>
  </si>
  <si>
    <t>pound</t>
  </si>
  <si>
    <t>fish</t>
  </si>
  <si>
    <t>month</t>
  </si>
  <si>
    <t>year</t>
  </si>
  <si>
    <t>permit</t>
  </si>
  <si>
    <t>commission</t>
  </si>
  <si>
    <t>dozen</t>
  </si>
  <si>
    <t>each</t>
  </si>
  <si>
    <t>(2) FIXED/OVERHEAD COSTS</t>
  </si>
  <si>
    <t>TOTAL COST</t>
  </si>
  <si>
    <t>COST/YR</t>
  </si>
  <si>
    <t>TOTAL</t>
  </si>
  <si>
    <t>person</t>
  </si>
  <si>
    <t>unit/day</t>
  </si>
  <si>
    <t>Assumptions:</t>
  </si>
  <si>
    <t>1) Owner has an existing 1-acre pond with high water quality.</t>
  </si>
  <si>
    <t>2) Property is in a scenic location within 50 mi. of a large population center.</t>
  </si>
  <si>
    <t xml:space="preserve">3) No feeding of fish is required. </t>
  </si>
  <si>
    <t>4) Property taxes are not considered.</t>
  </si>
  <si>
    <t xml:space="preserve">5) All profits are before taxes. </t>
  </si>
  <si>
    <t>ITEM (1) VARIABLE COSTS</t>
  </si>
  <si>
    <t>Catfish</t>
  </si>
  <si>
    <t>Trout</t>
  </si>
  <si>
    <t>Portable toilet</t>
  </si>
  <si>
    <t>Electricity</t>
  </si>
  <si>
    <t>Website ad</t>
  </si>
  <si>
    <t>Advertising</t>
  </si>
  <si>
    <t>Insurance</t>
  </si>
  <si>
    <t>Permit</t>
  </si>
  <si>
    <t>Labor (10% commission when working)</t>
  </si>
  <si>
    <t>Bait</t>
  </si>
  <si>
    <t>Sodas</t>
  </si>
  <si>
    <t>Hotdogs</t>
  </si>
  <si>
    <t>Chips</t>
  </si>
  <si>
    <t>Mowing</t>
  </si>
  <si>
    <t>Flowers, herbicide, miscellaneous</t>
  </si>
  <si>
    <t>Total variable costs</t>
  </si>
  <si>
    <t>YR'LY % OF TOTAL COST</t>
  </si>
  <si>
    <t>(3) Building (10-year life)</t>
  </si>
  <si>
    <t>Landscaping (5-year life)</t>
  </si>
  <si>
    <t>Gravel (5-year life)</t>
  </si>
  <si>
    <t>Sign (5-year life)</t>
  </si>
  <si>
    <t>Fishing poles (5-year life)</t>
  </si>
  <si>
    <t>Water testing equipment (5-year life)</t>
  </si>
  <si>
    <t>Used refrigerator (5-year life)</t>
  </si>
  <si>
    <t>Total fixed costs</t>
  </si>
  <si>
    <t>(3) GROSS INCOME</t>
  </si>
  <si>
    <t>Daily fishing fee</t>
  </si>
  <si>
    <t>Fish-kept charge (10% of all fishermen)</t>
  </si>
  <si>
    <t>Bait sales</t>
  </si>
  <si>
    <t>Pole rental</t>
  </si>
  <si>
    <t>Total gross income</t>
  </si>
  <si>
    <t>Total income over costs</t>
  </si>
  <si>
    <r>
      <t xml:space="preserve">Source: </t>
    </r>
    <r>
      <rPr>
        <sz val="10"/>
        <color indexed="8"/>
        <rFont val="Arial Narrow"/>
        <family val="2"/>
      </rPr>
      <t xml:space="preserve">Bogash, S. and J. Kays. 1998. Developing a Fee-fishing Enterprise: An Opportunity in Recreational Tourism.  University of Maryland Cooperative Extension, FS-754. www.agnr.umd.edu/MCE/Publications.cfm?ID=93&gt;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</si>
</sst>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167" fontId="5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9" fontId="5" fillId="0" borderId="2" xfId="0" applyNumberFormat="1" applyFont="1" applyBorder="1" applyAlignment="1">
      <alignment horizontal="right"/>
    </xf>
    <xf numFmtId="168" fontId="5" fillId="0" borderId="13" xfId="0" applyNumberFormat="1" applyFont="1" applyBorder="1" applyAlignment="1">
      <alignment horizontal="right"/>
    </xf>
    <xf numFmtId="168" fontId="5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33.421875" style="0" bestFit="1" customWidth="1"/>
    <col min="3" max="3" width="12.28125" style="0" bestFit="1" customWidth="1"/>
    <col min="4" max="4" width="23.8515625" style="0" bestFit="1" customWidth="1"/>
    <col min="5" max="5" width="10.00390625" style="0" customWidth="1"/>
  </cols>
  <sheetData>
    <row r="1" spans="1:5" ht="15.75" customHeight="1" thickTop="1">
      <c r="A1" s="26" t="s">
        <v>0</v>
      </c>
      <c r="B1" s="27"/>
      <c r="C1" s="27"/>
      <c r="D1" s="27"/>
      <c r="E1" s="28"/>
    </row>
    <row r="2" spans="1:5" ht="13.5" thickBot="1">
      <c r="A2" s="29"/>
      <c r="B2" s="30"/>
      <c r="C2" s="30"/>
      <c r="D2" s="30"/>
      <c r="E2" s="31"/>
    </row>
    <row r="3" spans="1:5" ht="13.5" thickTop="1">
      <c r="A3" s="14" t="s">
        <v>25</v>
      </c>
      <c r="B3" s="15" t="s">
        <v>1</v>
      </c>
      <c r="C3" s="15" t="s">
        <v>2</v>
      </c>
      <c r="D3" s="15" t="s">
        <v>3</v>
      </c>
      <c r="E3" s="19" t="s">
        <v>4</v>
      </c>
    </row>
    <row r="4" spans="1:5" ht="12.75">
      <c r="A4" s="4" t="s">
        <v>26</v>
      </c>
      <c r="B4" s="5" t="s">
        <v>5</v>
      </c>
      <c r="C4" s="6">
        <v>800</v>
      </c>
      <c r="D4" s="6">
        <v>1</v>
      </c>
      <c r="E4" s="21">
        <f aca="true" t="shared" si="0" ref="E4:E18">C4*D4</f>
        <v>800</v>
      </c>
    </row>
    <row r="5" spans="1:5" ht="12.75">
      <c r="A5" s="4" t="s">
        <v>27</v>
      </c>
      <c r="B5" s="5" t="s">
        <v>6</v>
      </c>
      <c r="C5" s="6">
        <v>350</v>
      </c>
      <c r="D5" s="6">
        <v>2.2</v>
      </c>
      <c r="E5" s="21">
        <f t="shared" si="0"/>
        <v>770.0000000000001</v>
      </c>
    </row>
    <row r="6" spans="1:5" ht="12.75">
      <c r="A6" s="4" t="s">
        <v>28</v>
      </c>
      <c r="B6" s="5" t="s">
        <v>7</v>
      </c>
      <c r="C6" s="6">
        <v>7</v>
      </c>
      <c r="D6" s="6">
        <v>70</v>
      </c>
      <c r="E6" s="21">
        <f t="shared" si="0"/>
        <v>490</v>
      </c>
    </row>
    <row r="7" spans="1:5" ht="12.75">
      <c r="A7" s="4" t="s">
        <v>29</v>
      </c>
      <c r="B7" s="5" t="s">
        <v>7</v>
      </c>
      <c r="C7" s="6">
        <v>7</v>
      </c>
      <c r="D7" s="6">
        <v>10</v>
      </c>
      <c r="E7" s="21">
        <f t="shared" si="0"/>
        <v>70</v>
      </c>
    </row>
    <row r="8" spans="1:5" ht="12.75">
      <c r="A8" s="4" t="s">
        <v>30</v>
      </c>
      <c r="B8" s="5" t="s">
        <v>8</v>
      </c>
      <c r="C8" s="6">
        <v>1</v>
      </c>
      <c r="D8" s="6">
        <v>150</v>
      </c>
      <c r="E8" s="24">
        <f t="shared" si="0"/>
        <v>150</v>
      </c>
    </row>
    <row r="9" spans="1:5" ht="12.75">
      <c r="A9" s="4" t="s">
        <v>31</v>
      </c>
      <c r="B9" s="5" t="s">
        <v>7</v>
      </c>
      <c r="C9" s="6">
        <v>7</v>
      </c>
      <c r="D9" s="6">
        <v>139</v>
      </c>
      <c r="E9" s="24">
        <f t="shared" si="0"/>
        <v>973</v>
      </c>
    </row>
    <row r="10" spans="1:5" ht="12.75">
      <c r="A10" s="4" t="s">
        <v>32</v>
      </c>
      <c r="B10" s="5" t="s">
        <v>8</v>
      </c>
      <c r="C10" s="6">
        <v>1</v>
      </c>
      <c r="D10" s="6">
        <v>500</v>
      </c>
      <c r="E10" s="24">
        <f t="shared" si="0"/>
        <v>500</v>
      </c>
    </row>
    <row r="11" spans="1:5" ht="12.75">
      <c r="A11" s="4" t="s">
        <v>33</v>
      </c>
      <c r="B11" s="5" t="s">
        <v>9</v>
      </c>
      <c r="C11" s="6">
        <v>1</v>
      </c>
      <c r="D11" s="6">
        <v>25</v>
      </c>
      <c r="E11" s="24">
        <f t="shared" si="0"/>
        <v>25</v>
      </c>
    </row>
    <row r="12" spans="1:5" ht="12.75">
      <c r="A12" s="4" t="s">
        <v>34</v>
      </c>
      <c r="B12" s="5" t="s">
        <v>10</v>
      </c>
      <c r="C12" s="6">
        <v>0.1</v>
      </c>
      <c r="D12" s="7">
        <v>1000</v>
      </c>
      <c r="E12" s="24">
        <f t="shared" si="0"/>
        <v>100</v>
      </c>
    </row>
    <row r="13" spans="1:5" ht="12.75">
      <c r="A13" s="4" t="s">
        <v>35</v>
      </c>
      <c r="B13" s="5" t="s">
        <v>11</v>
      </c>
      <c r="C13" s="6">
        <v>450</v>
      </c>
      <c r="D13" s="6">
        <v>1</v>
      </c>
      <c r="E13" s="24">
        <f t="shared" si="0"/>
        <v>450</v>
      </c>
    </row>
    <row r="14" spans="1:5" ht="12.75">
      <c r="A14" s="4" t="s">
        <v>36</v>
      </c>
      <c r="B14" s="5" t="s">
        <v>12</v>
      </c>
      <c r="C14" s="6">
        <v>500</v>
      </c>
      <c r="D14" s="6">
        <v>0.25</v>
      </c>
      <c r="E14" s="24">
        <f t="shared" si="0"/>
        <v>125</v>
      </c>
    </row>
    <row r="15" spans="1:5" ht="12.75">
      <c r="A15" s="4" t="s">
        <v>37</v>
      </c>
      <c r="B15" s="5" t="s">
        <v>12</v>
      </c>
      <c r="C15" s="6">
        <v>250</v>
      </c>
      <c r="D15" s="6">
        <v>0.5</v>
      </c>
      <c r="E15" s="24">
        <f t="shared" si="0"/>
        <v>125</v>
      </c>
    </row>
    <row r="16" spans="1:5" ht="12.75">
      <c r="A16" s="4" t="s">
        <v>38</v>
      </c>
      <c r="B16" s="5" t="s">
        <v>12</v>
      </c>
      <c r="C16" s="6">
        <v>250</v>
      </c>
      <c r="D16" s="6">
        <v>0.25</v>
      </c>
      <c r="E16" s="24">
        <f t="shared" si="0"/>
        <v>62.5</v>
      </c>
    </row>
    <row r="17" spans="1:5" ht="12.75">
      <c r="A17" s="4" t="s">
        <v>39</v>
      </c>
      <c r="B17" s="5" t="s">
        <v>12</v>
      </c>
      <c r="C17" s="6">
        <v>10</v>
      </c>
      <c r="D17" s="6">
        <v>10</v>
      </c>
      <c r="E17" s="24">
        <f t="shared" si="0"/>
        <v>100</v>
      </c>
    </row>
    <row r="18" spans="1:5" ht="12.75">
      <c r="A18" s="4" t="s">
        <v>40</v>
      </c>
      <c r="B18" s="5" t="s">
        <v>8</v>
      </c>
      <c r="C18" s="6">
        <v>1</v>
      </c>
      <c r="D18" s="6">
        <v>100</v>
      </c>
      <c r="E18" s="24">
        <f t="shared" si="0"/>
        <v>100</v>
      </c>
    </row>
    <row r="19" spans="1:5" ht="13.5" thickBot="1">
      <c r="A19" s="8" t="s">
        <v>41</v>
      </c>
      <c r="B19" s="9"/>
      <c r="C19" s="9"/>
      <c r="D19" s="9"/>
      <c r="E19" s="22">
        <f>SUM(E4:E18)</f>
        <v>4840.5</v>
      </c>
    </row>
    <row r="20" spans="1:5" ht="13.5" thickTop="1">
      <c r="A20" s="10" t="s">
        <v>13</v>
      </c>
      <c r="B20" s="11"/>
      <c r="C20" s="12" t="s">
        <v>14</v>
      </c>
      <c r="D20" s="12" t="s">
        <v>42</v>
      </c>
      <c r="E20" s="13" t="s">
        <v>15</v>
      </c>
    </row>
    <row r="21" spans="1:5" ht="12.75">
      <c r="A21" s="4" t="s">
        <v>43</v>
      </c>
      <c r="B21" s="5"/>
      <c r="C21" s="6">
        <v>2500</v>
      </c>
      <c r="D21" s="23">
        <v>0.1</v>
      </c>
      <c r="E21" s="24">
        <f aca="true" t="shared" si="1" ref="E21:E27">C21*D21</f>
        <v>250</v>
      </c>
    </row>
    <row r="22" spans="1:5" ht="12.75">
      <c r="A22" s="4" t="s">
        <v>44</v>
      </c>
      <c r="B22" s="5"/>
      <c r="C22" s="6">
        <v>400</v>
      </c>
      <c r="D22" s="23">
        <v>0.2</v>
      </c>
      <c r="E22" s="24">
        <f t="shared" si="1"/>
        <v>80</v>
      </c>
    </row>
    <row r="23" spans="1:5" ht="12.75">
      <c r="A23" s="4" t="s">
        <v>45</v>
      </c>
      <c r="B23" s="5"/>
      <c r="C23" s="6">
        <v>250</v>
      </c>
      <c r="D23" s="23">
        <v>0.2</v>
      </c>
      <c r="E23" s="24">
        <f t="shared" si="1"/>
        <v>50</v>
      </c>
    </row>
    <row r="24" spans="1:5" ht="12.75">
      <c r="A24" s="4" t="s">
        <v>46</v>
      </c>
      <c r="B24" s="5"/>
      <c r="C24" s="6">
        <v>150</v>
      </c>
      <c r="D24" s="23">
        <v>0.2</v>
      </c>
      <c r="E24" s="24">
        <f t="shared" si="1"/>
        <v>30</v>
      </c>
    </row>
    <row r="25" spans="1:5" ht="12.75">
      <c r="A25" s="4" t="s">
        <v>47</v>
      </c>
      <c r="B25" s="5"/>
      <c r="C25" s="6">
        <v>80</v>
      </c>
      <c r="D25" s="23">
        <v>0.2</v>
      </c>
      <c r="E25" s="24">
        <f t="shared" si="1"/>
        <v>16</v>
      </c>
    </row>
    <row r="26" spans="1:5" ht="12.75">
      <c r="A26" s="4" t="s">
        <v>48</v>
      </c>
      <c r="B26" s="5"/>
      <c r="C26" s="6">
        <v>150</v>
      </c>
      <c r="D26" s="23">
        <v>0.2</v>
      </c>
      <c r="E26" s="24">
        <f t="shared" si="1"/>
        <v>30</v>
      </c>
    </row>
    <row r="27" spans="1:5" ht="12.75">
      <c r="A27" s="4" t="s">
        <v>49</v>
      </c>
      <c r="B27" s="5"/>
      <c r="C27" s="6">
        <v>100</v>
      </c>
      <c r="D27" s="23">
        <v>0.2</v>
      </c>
      <c r="E27" s="24">
        <f t="shared" si="1"/>
        <v>20</v>
      </c>
    </row>
    <row r="28" spans="1:5" ht="13.5" thickBot="1">
      <c r="A28" s="8" t="s">
        <v>50</v>
      </c>
      <c r="B28" s="9"/>
      <c r="C28" s="9"/>
      <c r="D28" s="9"/>
      <c r="E28" s="25">
        <f>SUM(E21:E27)</f>
        <v>476</v>
      </c>
    </row>
    <row r="29" spans="1:5" ht="13.5" thickTop="1">
      <c r="A29" s="16" t="s">
        <v>51</v>
      </c>
      <c r="B29" s="17" t="s">
        <v>1</v>
      </c>
      <c r="C29" s="17" t="s">
        <v>2</v>
      </c>
      <c r="D29" s="17" t="s">
        <v>3</v>
      </c>
      <c r="E29" s="18" t="s">
        <v>16</v>
      </c>
    </row>
    <row r="30" spans="1:5" ht="12.75">
      <c r="A30" s="4" t="s">
        <v>52</v>
      </c>
      <c r="B30" s="5" t="s">
        <v>17</v>
      </c>
      <c r="C30" s="6">
        <v>1500</v>
      </c>
      <c r="D30" s="6">
        <v>5</v>
      </c>
      <c r="E30" s="24">
        <f aca="true" t="shared" si="2" ref="E30:E36">C30*D30</f>
        <v>7500</v>
      </c>
    </row>
    <row r="31" spans="1:5" ht="12.75">
      <c r="A31" s="4" t="s">
        <v>53</v>
      </c>
      <c r="B31" s="5" t="s">
        <v>6</v>
      </c>
      <c r="C31" s="6">
        <v>150</v>
      </c>
      <c r="D31" s="6">
        <v>5</v>
      </c>
      <c r="E31" s="24">
        <f t="shared" si="2"/>
        <v>750</v>
      </c>
    </row>
    <row r="32" spans="1:5" ht="12.75">
      <c r="A32" s="4" t="s">
        <v>54</v>
      </c>
      <c r="B32" s="5" t="s">
        <v>11</v>
      </c>
      <c r="C32" s="6">
        <v>450</v>
      </c>
      <c r="D32" s="6">
        <v>2</v>
      </c>
      <c r="E32" s="24">
        <f t="shared" si="2"/>
        <v>900</v>
      </c>
    </row>
    <row r="33" spans="1:5" ht="12.75">
      <c r="A33" s="4" t="s">
        <v>55</v>
      </c>
      <c r="B33" s="5" t="s">
        <v>18</v>
      </c>
      <c r="C33" s="6">
        <v>100</v>
      </c>
      <c r="D33" s="6">
        <v>2.5</v>
      </c>
      <c r="E33" s="24">
        <f t="shared" si="2"/>
        <v>250</v>
      </c>
    </row>
    <row r="34" spans="1:5" ht="12.75">
      <c r="A34" s="4" t="s">
        <v>36</v>
      </c>
      <c r="B34" s="5" t="s">
        <v>12</v>
      </c>
      <c r="C34" s="6">
        <v>500</v>
      </c>
      <c r="D34" s="6">
        <v>0.5</v>
      </c>
      <c r="E34" s="24">
        <f t="shared" si="2"/>
        <v>250</v>
      </c>
    </row>
    <row r="35" spans="1:5" ht="12.75">
      <c r="A35" s="4" t="s">
        <v>37</v>
      </c>
      <c r="B35" s="5" t="s">
        <v>12</v>
      </c>
      <c r="C35" s="6">
        <v>250</v>
      </c>
      <c r="D35" s="6">
        <v>1</v>
      </c>
      <c r="E35" s="24">
        <f t="shared" si="2"/>
        <v>250</v>
      </c>
    </row>
    <row r="36" spans="1:5" ht="12.75">
      <c r="A36" s="4" t="s">
        <v>38</v>
      </c>
      <c r="B36" s="5" t="s">
        <v>12</v>
      </c>
      <c r="C36" s="6">
        <v>250</v>
      </c>
      <c r="D36" s="6">
        <v>0.5</v>
      </c>
      <c r="E36" s="24">
        <f t="shared" si="2"/>
        <v>125</v>
      </c>
    </row>
    <row r="37" spans="1:5" ht="12.75">
      <c r="A37" s="20" t="s">
        <v>56</v>
      </c>
      <c r="B37" s="5"/>
      <c r="C37" s="5"/>
      <c r="D37" s="5"/>
      <c r="E37" s="24">
        <f>SUM(E30:E36)</f>
        <v>10025</v>
      </c>
    </row>
    <row r="38" spans="1:5" ht="12.75">
      <c r="A38" s="20" t="s">
        <v>57</v>
      </c>
      <c r="B38" s="5"/>
      <c r="C38" s="5"/>
      <c r="D38" s="5"/>
      <c r="E38" s="24">
        <f>SUM(E37-(E19+E28))</f>
        <v>4708.5</v>
      </c>
    </row>
    <row r="39" spans="1:5" ht="12.75">
      <c r="A39" s="35" t="s">
        <v>19</v>
      </c>
      <c r="B39" s="36"/>
      <c r="C39" s="36"/>
      <c r="D39" s="36"/>
      <c r="E39" s="37"/>
    </row>
    <row r="40" spans="1:5" ht="12.75">
      <c r="A40" s="38" t="s">
        <v>20</v>
      </c>
      <c r="B40" s="39"/>
      <c r="C40" s="39"/>
      <c r="D40" s="39"/>
      <c r="E40" s="40"/>
    </row>
    <row r="41" spans="1:5" ht="12.75">
      <c r="A41" s="38" t="s">
        <v>21</v>
      </c>
      <c r="B41" s="39"/>
      <c r="C41" s="39"/>
      <c r="D41" s="39"/>
      <c r="E41" s="40"/>
    </row>
    <row r="42" spans="1:5" ht="12.75">
      <c r="A42" s="38" t="s">
        <v>22</v>
      </c>
      <c r="B42" s="39"/>
      <c r="C42" s="39"/>
      <c r="D42" s="39"/>
      <c r="E42" s="40"/>
    </row>
    <row r="43" spans="1:5" ht="12.75">
      <c r="A43" s="38" t="s">
        <v>23</v>
      </c>
      <c r="B43" s="39"/>
      <c r="C43" s="39"/>
      <c r="D43" s="39"/>
      <c r="E43" s="40"/>
    </row>
    <row r="44" spans="1:5" ht="12.75">
      <c r="A44" s="38" t="s">
        <v>24</v>
      </c>
      <c r="B44" s="39"/>
      <c r="C44" s="39"/>
      <c r="D44" s="39"/>
      <c r="E44" s="40"/>
    </row>
    <row r="45" spans="1:5" ht="40.5" customHeight="1" thickBot="1">
      <c r="A45" s="32" t="s">
        <v>58</v>
      </c>
      <c r="B45" s="33"/>
      <c r="C45" s="33"/>
      <c r="D45" s="33"/>
      <c r="E45" s="34"/>
    </row>
    <row r="46" spans="1:5" ht="13.5" thickTop="1">
      <c r="A46" s="2"/>
      <c r="B46" s="2"/>
      <c r="C46" s="2"/>
      <c r="D46" s="2"/>
      <c r="E46" s="1"/>
    </row>
    <row r="47" spans="1:5" ht="12.75">
      <c r="A47" s="3"/>
      <c r="B47" s="3"/>
      <c r="C47" s="3"/>
      <c r="D47" s="3"/>
      <c r="E47" s="1"/>
    </row>
  </sheetData>
  <mergeCells count="8">
    <mergeCell ref="A1:E2"/>
    <mergeCell ref="A45:E45"/>
    <mergeCell ref="A39:E39"/>
    <mergeCell ref="A40:E40"/>
    <mergeCell ref="A41:E41"/>
    <mergeCell ref="A42:E42"/>
    <mergeCell ref="A43:E43"/>
    <mergeCell ref="A44:E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Maryland- 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Elli</cp:lastModifiedBy>
  <cp:lastPrinted>2003-05-15T16:18:07Z</cp:lastPrinted>
  <dcterms:created xsi:type="dcterms:W3CDTF">2003-05-09T18:37:02Z</dcterms:created>
  <dcterms:modified xsi:type="dcterms:W3CDTF">2006-05-31T14:37:34Z</dcterms:modified>
  <cp:category/>
  <cp:version/>
  <cp:contentType/>
  <cp:contentStatus/>
</cp:coreProperties>
</file>